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для отправки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" i="1" l="1"/>
  <c r="G4" i="1" l="1"/>
  <c r="E19" i="1" l="1"/>
  <c r="J19" i="1" l="1"/>
  <c r="I19" i="1"/>
  <c r="H19" i="1"/>
  <c r="G19" i="1"/>
  <c r="J11" i="1"/>
  <c r="I11" i="1"/>
  <c r="G11" i="1"/>
  <c r="J20" i="1" l="1"/>
  <c r="I20" i="1"/>
  <c r="G20" i="1"/>
  <c r="F11" i="1"/>
  <c r="F19" i="1" l="1"/>
  <c r="F20" i="1" s="1"/>
  <c r="H11" i="1"/>
  <c r="H20" i="1" s="1"/>
  <c r="E11" i="1"/>
  <c r="E20" i="1" s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<sst xmlns="http://schemas.openxmlformats.org/spreadsheetml/2006/main" count="39" uniqueCount="39">
  <si>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</si>
  <si>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</si>
  <si>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</si>
  <si>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</si>
  <si>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</si>
  <si>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</si>
  <si>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</si>
  <si>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</si>
  <si>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</si>
  <si>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</si>
  <si>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</si>
  <si>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</si>
  <si>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</si>
  <si>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</si>
  <si>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</si>
  <si>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</si>
  <si>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</si>
  <si>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</si>
  <si>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</si>
  <si>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</si>
  <si>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</si>
  <si>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</si>
  <si>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</si>
  <si>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</si>
  <si>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</si>
  <si>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</si>
  <si>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</si>
  <si>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</si>
  <si>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Украинский</t>
  </si>
  <si>
    <t>Итого</t>
  </si>
  <si>
    <t>итого</t>
  </si>
  <si>
    <t>Всего</t>
  </si>
  <si>
    <t>Чай сладкий</t>
  </si>
  <si>
    <t xml:space="preserve">Суп картофельный с вермишелью, зеленью </t>
  </si>
  <si>
    <t>Зразы мясные с соусом (1/50/50)</t>
  </si>
  <si>
    <t>Блинчики дрожжевые со сгущеным молоком, яйцо отварное (1\160\50\40)</t>
  </si>
  <si>
    <t>Греча отварная</t>
  </si>
  <si>
    <t>Компот из сухофруктов</t>
  </si>
  <si>
    <t>МОУ Гимназия Логос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</si>
</sst>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46118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35</v>
      </c>
      <c r="E4" s="15">
        <v>250</v>
      </c>
      <c r="F4" s="25">
        <f>49.49+18.9</f>
        <v>68.39</v>
      </c>
      <c r="G4" s="15">
        <f>494+63</f>
        <v>557</v>
      </c>
      <c r="H4" s="15">
        <v>12</v>
      </c>
      <c r="I4" s="15">
        <v>35</v>
      </c>
      <c r="J4" s="16">
        <v>62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>
        <v>6</v>
      </c>
      <c r="G5" s="17">
        <v>58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>
        <v>8</v>
      </c>
      <c r="G6" s="17">
        <v>131</v>
      </c>
      <c r="H6" s="17">
        <v>4</v>
      </c>
      <c r="I6" s="17">
        <v>2</v>
      </c>
      <c r="J6" s="18">
        <v>26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29</v>
      </c>
      <c r="E11" s="19">
        <f t="shared" ref="E11:H11" si="0">SUM(E4:E10)</f>
        <v>500</v>
      </c>
      <c r="F11" s="27">
        <f>SUM(F4:F10)</f>
        <v>82.39</v>
      </c>
      <c r="G11" s="19">
        <f>SUM(G4:G10)</f>
        <v>746</v>
      </c>
      <c r="H11" s="19">
        <f t="shared" si="0"/>
        <v>16</v>
      </c>
      <c r="I11" s="19">
        <f>SUM(I4:I10)</f>
        <v>37</v>
      </c>
      <c r="J11" s="20">
        <f>SUM(J4:J10)</f>
        <v>103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/>
      <c r="D13" s="34" t="s">
        <v>33</v>
      </c>
      <c r="E13" s="17">
        <v>232</v>
      </c>
      <c r="F13" s="26">
        <v>23.9</v>
      </c>
      <c r="G13" s="17">
        <v>120</v>
      </c>
      <c r="H13" s="17">
        <v>8</v>
      </c>
      <c r="I13" s="17">
        <v>9</v>
      </c>
      <c r="J13" s="18">
        <v>53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100</v>
      </c>
      <c r="F14" s="26">
        <v>45.4</v>
      </c>
      <c r="G14" s="17">
        <v>177</v>
      </c>
      <c r="H14" s="17">
        <v>15</v>
      </c>
      <c r="I14" s="17">
        <v>6</v>
      </c>
      <c r="J14" s="18">
        <v>4</v>
      </c>
    </row>
    <row r="15" spans="1:10" x14ac:dyDescent="0.25">
      <c r="A15" s="7"/>
      <c r="B15" s="1" t="s">
        <v>18</v>
      </c>
      <c r="C15" s="2"/>
      <c r="D15" s="34" t="s">
        <v>36</v>
      </c>
      <c r="E15" s="17">
        <v>150</v>
      </c>
      <c r="F15" s="26">
        <v>30</v>
      </c>
      <c r="G15" s="17">
        <v>316</v>
      </c>
      <c r="H15" s="17">
        <v>11</v>
      </c>
      <c r="I15" s="17">
        <v>9</v>
      </c>
      <c r="J15" s="18">
        <v>51</v>
      </c>
    </row>
    <row r="16" spans="1:10" x14ac:dyDescent="0.25">
      <c r="A16" s="7"/>
      <c r="B16" s="1" t="s">
        <v>19</v>
      </c>
      <c r="C16" s="2"/>
      <c r="D16" s="34" t="s">
        <v>37</v>
      </c>
      <c r="E16" s="17">
        <v>200</v>
      </c>
      <c r="F16" s="26">
        <v>20.7</v>
      </c>
      <c r="G16" s="17">
        <v>182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50</v>
      </c>
      <c r="F18" s="26">
        <v>5</v>
      </c>
      <c r="G18" s="17">
        <v>110</v>
      </c>
      <c r="H18" s="17">
        <v>4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 t="s">
        <v>30</v>
      </c>
      <c r="E19" s="30">
        <f>SUM(E12:E18)</f>
        <v>732</v>
      </c>
      <c r="F19" s="31">
        <f t="shared" ref="F19" si="1">SUM(F12:F18)</f>
        <v>125</v>
      </c>
      <c r="G19" s="30">
        <f>SUM(G12:G18)</f>
        <v>905</v>
      </c>
      <c r="H19" s="30">
        <f>SUM(H12:H18)</f>
        <v>38</v>
      </c>
      <c r="I19" s="30">
        <f>SUM(I12:I18)</f>
        <v>25</v>
      </c>
      <c r="J19" s="32">
        <f>SUM(J12:J18)</f>
        <v>148</v>
      </c>
    </row>
    <row r="20" spans="1:10" ht="15.75" thickBot="1" x14ac:dyDescent="0.3">
      <c r="A20" s="8"/>
      <c r="B20" s="9"/>
      <c r="C20" s="9"/>
      <c r="D20" s="35" t="s">
        <v>31</v>
      </c>
      <c r="E20" s="19">
        <f>SUM(E19,E11)</f>
        <v>1232</v>
      </c>
      <c r="F20" s="27">
        <f>F19+F11</f>
        <v>207.39</v>
      </c>
      <c r="G20" s="19">
        <f t="shared" ref="G20:J20" si="2">SUM(G19,G11)</f>
        <v>1651</v>
      </c>
      <c r="H20" s="19">
        <f t="shared" si="2"/>
        <v>54</v>
      </c>
      <c r="I20" s="19">
        <f t="shared" si="2"/>
        <v>62</v>
      </c>
      <c r="J20" s="19">
        <f t="shared" si="2"/>
        <v>251</v>
      </c>
    </row>
  </sheetData>
  <mergeCells count="1">
    <mergeCell ref="B1:D1"/>
  </mergeCells>
  <pageMargins left="0.25" right="0.25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2023-11-10T07:45:40Z</cp:lastPrinted>
  <dcterms:created xsi:type="dcterms:W3CDTF">2015-06-05T18:19:34Z</dcterms:created>
  <dcterms:modified xsi:type="dcterms:W3CDTF">2026-03-27T07:44:12Z</dcterms:modified>
</cp:coreProperties>
</file>