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" i="1" l="1"/>
  <c r="J11" i="1" l="1"/>
  <c r="I11" i="1"/>
  <c r="H11" i="1"/>
  <c r="F11" i="1"/>
  <c r="E11" i="1"/>
  <c r="E19" i="1" l="1"/>
  <c r="F19" i="1" l="1"/>
  <c r="G11" i="1" l="1"/>
  <c r="J19" i="1" l="1"/>
  <c r="J20" i="1" s="1"/>
  <c r="I19" i="1"/>
  <c r="I20" i="1" s="1"/>
  <c r="H19" i="1"/>
  <c r="H20" i="1" s="1"/>
  <c r="G19" i="1"/>
  <c r="G20" i="1" s="1"/>
  <c r="E20" i="1" l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<sst xmlns="http://schemas.openxmlformats.org/spreadsheetml/2006/main" count="41" uniqueCount="41">
  <si>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</si>
  <si>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</si>
  <si>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</si>
  <si>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</si>
  <si>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</si>
  <si>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</si>
  <si>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</si>
  <si>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</si>
  <si>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</si>
  <si>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</si>
  <si>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</si>
  <si>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</si>
  <si>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</si>
  <si>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</si>
  <si>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</si>
  <si>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</si>
  <si>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</si>
  <si>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</si>
  <si>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</si>
  <si>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</si>
  <si>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</si>
  <si>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</si>
  <si>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</si>
  <si>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</si>
  <si>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</si>
  <si>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</si>
  <si>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</si>
  <si>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</si>
  <si>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Украинский</t>
  </si>
  <si>
    <t>Итого</t>
  </si>
  <si>
    <t>итого</t>
  </si>
  <si>
    <t>Всего</t>
  </si>
  <si>
    <t xml:space="preserve">Суп картофельный с горохом и зеленью </t>
  </si>
  <si>
    <t>конд. Изд.</t>
  </si>
  <si>
    <t>Картофельное пюре</t>
  </si>
  <si>
    <t>Биточки рыбные с соусом (1\50\50)</t>
  </si>
  <si>
    <t>Чай сладкий</t>
  </si>
  <si>
    <t>Компот из фруктовой смеси</t>
  </si>
  <si>
    <t>Котлета куриная с соусом и макаронами отварными(1\50\50\140)</t>
  </si>
  <si>
    <t>Конфета шоколадная 1 шт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</si>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</sst>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2" t="s">
        <v>38</v>
      </c>
      <c r="E4" s="15">
        <v>240</v>
      </c>
      <c r="F4" s="25">
        <v>56.5</v>
      </c>
      <c r="G4" s="15">
        <f>207+250</f>
        <v>457</v>
      </c>
      <c r="H4" s="15">
        <v>30</v>
      </c>
      <c r="I4" s="15">
        <v>18</v>
      </c>
      <c r="J4" s="16">
        <v>32</v>
      </c>
    </row>
    <row r="5" spans="1:10" x14ac:dyDescent="0.25">
      <c r="A5" s="7"/>
      <c r="B5" s="1" t="s">
        <v>12</v>
      </c>
      <c r="C5" s="2"/>
      <c r="D5" s="33" t="s">
        <v>36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3" t="s">
        <v>27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33</v>
      </c>
      <c r="C8" s="9"/>
      <c r="D8" s="34" t="s">
        <v>39</v>
      </c>
      <c r="E8" s="19">
        <v>12.5</v>
      </c>
      <c r="F8" s="27">
        <v>11.89</v>
      </c>
      <c r="G8" s="19">
        <v>70</v>
      </c>
      <c r="H8" s="19">
        <v>1</v>
      </c>
      <c r="I8" s="19">
        <v>2</v>
      </c>
      <c r="J8" s="20">
        <v>30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 t="s">
        <v>29</v>
      </c>
      <c r="E11" s="19">
        <f t="shared" ref="E11:J11" si="0">SUM(E4:E8)</f>
        <v>502.5</v>
      </c>
      <c r="F11" s="27">
        <f t="shared" si="0"/>
        <v>82.39</v>
      </c>
      <c r="G11" s="19">
        <f t="shared" si="0"/>
        <v>715</v>
      </c>
      <c r="H11" s="19">
        <f t="shared" si="0"/>
        <v>35</v>
      </c>
      <c r="I11" s="19">
        <f t="shared" si="0"/>
        <v>22</v>
      </c>
      <c r="J11" s="20">
        <f t="shared" si="0"/>
        <v>103</v>
      </c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 t="s">
        <v>32</v>
      </c>
      <c r="E13" s="17">
        <v>232</v>
      </c>
      <c r="F13" s="26">
        <v>22.4</v>
      </c>
      <c r="G13" s="17">
        <v>154</v>
      </c>
      <c r="H13" s="17">
        <v>6</v>
      </c>
      <c r="I13" s="17">
        <v>9</v>
      </c>
      <c r="J13" s="18">
        <v>30</v>
      </c>
    </row>
    <row r="14" spans="1:10" x14ac:dyDescent="0.25">
      <c r="A14" s="7"/>
      <c r="B14" s="1" t="s">
        <v>17</v>
      </c>
      <c r="C14" s="2"/>
      <c r="D14" s="33" t="s">
        <v>35</v>
      </c>
      <c r="E14" s="17">
        <v>100</v>
      </c>
      <c r="F14" s="26">
        <v>38.5</v>
      </c>
      <c r="G14" s="17">
        <v>143</v>
      </c>
      <c r="H14" s="17">
        <v>7</v>
      </c>
      <c r="I14" s="17">
        <v>4</v>
      </c>
      <c r="J14" s="18">
        <v>5</v>
      </c>
    </row>
    <row r="15" spans="1:10" x14ac:dyDescent="0.25">
      <c r="A15" s="7"/>
      <c r="B15" s="1" t="s">
        <v>18</v>
      </c>
      <c r="C15" s="2"/>
      <c r="D15" s="33" t="s">
        <v>34</v>
      </c>
      <c r="E15" s="17">
        <v>150</v>
      </c>
      <c r="F15" s="26">
        <v>41</v>
      </c>
      <c r="G15" s="17">
        <v>164</v>
      </c>
      <c r="H15" s="17">
        <v>5</v>
      </c>
      <c r="I15" s="17">
        <v>8</v>
      </c>
      <c r="J15" s="18">
        <v>54</v>
      </c>
    </row>
    <row r="16" spans="1:10" x14ac:dyDescent="0.25">
      <c r="A16" s="7"/>
      <c r="B16" s="1" t="s">
        <v>19</v>
      </c>
      <c r="C16" s="2"/>
      <c r="D16" s="33" t="s">
        <v>37</v>
      </c>
      <c r="E16" s="17">
        <v>200</v>
      </c>
      <c r="F16" s="26">
        <v>18.100000000000001</v>
      </c>
      <c r="G16" s="17">
        <v>182</v>
      </c>
      <c r="H16" s="17">
        <v>0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 t="s">
        <v>28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6" t="s">
        <v>30</v>
      </c>
      <c r="E19" s="30">
        <f>SUM(E12:E18)</f>
        <v>732</v>
      </c>
      <c r="F19" s="31">
        <f>SUM(F12:F18)</f>
        <v>125</v>
      </c>
      <c r="G19" s="30">
        <f>SUM(G13:G18)</f>
        <v>753</v>
      </c>
      <c r="H19" s="30">
        <f>SUM(H13:H18)</f>
        <v>22</v>
      </c>
      <c r="I19" s="30">
        <f>SUM(I13:I18)</f>
        <v>22</v>
      </c>
      <c r="J19" s="37">
        <f>SUM(J13:J18)</f>
        <v>141</v>
      </c>
    </row>
    <row r="20" spans="1:10" ht="15.75" thickBot="1" x14ac:dyDescent="0.3">
      <c r="A20" s="8"/>
      <c r="B20" s="9"/>
      <c r="C20" s="9"/>
      <c r="D20" s="34" t="s">
        <v>31</v>
      </c>
      <c r="E20" s="19">
        <f t="shared" ref="E20:J20" si="1">SUM(E19,E11)</f>
        <v>1234.5</v>
      </c>
      <c r="F20" s="27">
        <f t="shared" si="1"/>
        <v>207.39</v>
      </c>
      <c r="G20" s="19">
        <f t="shared" si="1"/>
        <v>1468</v>
      </c>
      <c r="H20" s="19">
        <f t="shared" si="1"/>
        <v>57</v>
      </c>
      <c r="I20" s="19">
        <f t="shared" si="1"/>
        <v>44</v>
      </c>
      <c r="J20" s="20">
        <f t="shared" si="1"/>
        <v>244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2022-12-05T12:02:01Z</cp:lastPrinted>
  <dcterms:created xsi:type="dcterms:W3CDTF">2015-06-05T18:19:34Z</dcterms:created>
  <dcterms:modified xsi:type="dcterms:W3CDTF">2026-04-07T07:01:33Z</dcterms:modified>
</cp:coreProperties>
</file>