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J19" i="1" l="1"/>
  <c r="I19" i="1"/>
  <c r="H19" i="1"/>
  <c r="G19" i="1"/>
  <c r="F19" i="1"/>
  <c r="E19" i="1"/>
  <c r="I11" i="1" l="1"/>
  <c r="I20" i="1" s="1"/>
  <c r="H11" i="1"/>
  <c r="H20" i="1" s="1"/>
  <c r="J11" i="1"/>
  <c r="J20" i="1" s="1"/>
  <c r="G11" i="1"/>
  <c r="G20" i="1" s="1"/>
  <c r="F11" i="1"/>
  <c r="F20" i="1" s="1"/>
  <c r="E11" i="1" l="1"/>
  <c r="E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<sst xmlns="http://schemas.openxmlformats.org/spreadsheetml/2006/main" count="40" uniqueCount="40">
  <si>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</si>
  <si>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</si>
  <si>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</si>
  <si>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</si>
  <si>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</si>
  <si>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</si>
  <si>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</si>
  <si>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</si>
  <si>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</si>
  <si>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</si>
  <si>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</si>
  <si>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</si>
  <si>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</si>
  <si>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</si>
  <si>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</si>
  <si>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</si>
  <si>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</si>
  <si>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</si>
  <si>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</si>
  <si>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</si>
  <si>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</si>
  <si>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</si>
  <si>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</si>
  <si>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</si>
  <si>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</si>
  <si>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</si>
  <si>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</si>
  <si>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</si>
  <si>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</si>
  <si>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</si>
  <si>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</si>
  <si>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кондитерка</t>
  </si>
  <si>
    <t>Чай сладкий</t>
  </si>
  <si>
    <t>Салат из свеклы с салатной заправкой</t>
  </si>
  <si>
    <t>Рассольник ленинградский на курином бульоне с зеленью (200\2)</t>
  </si>
  <si>
    <t>Голубцы ленивые (1\108\50)</t>
  </si>
  <si>
    <t>Компот из клубники</t>
  </si>
  <si>
    <t>хлеб бел.</t>
  </si>
  <si>
    <t>Котлета куриная рубленная с соусом и рисом отварным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</si>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</sst>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38</v>
      </c>
      <c r="E4" s="15">
        <v>250</v>
      </c>
      <c r="F4" s="25">
        <f>41.8+26.59</f>
        <v>68.39</v>
      </c>
      <c r="G4" s="15">
        <f>180+228</f>
        <v>408</v>
      </c>
      <c r="H4" s="15">
        <v>12</v>
      </c>
      <c r="I4" s="15">
        <v>17</v>
      </c>
      <c r="J4" s="16">
        <v>48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3" t="s">
        <v>26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31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>
        <f t="shared" ref="E11:J11" si="0">SUM(E4:E8)</f>
        <v>500</v>
      </c>
      <c r="F11" s="27">
        <f t="shared" si="0"/>
        <v>82.39</v>
      </c>
      <c r="G11" s="19">
        <f t="shared" si="0"/>
        <v>596</v>
      </c>
      <c r="H11" s="19">
        <f t="shared" si="0"/>
        <v>16</v>
      </c>
      <c r="I11" s="19">
        <f t="shared" si="0"/>
        <v>19</v>
      </c>
      <c r="J11" s="20">
        <f t="shared" si="0"/>
        <v>100</v>
      </c>
    </row>
    <row r="12" spans="1:10" x14ac:dyDescent="0.25">
      <c r="A12" s="7" t="s">
        <v>14</v>
      </c>
      <c r="B12" s="10" t="s">
        <v>15</v>
      </c>
      <c r="C12" s="3"/>
      <c r="D12" s="35" t="s">
        <v>33</v>
      </c>
      <c r="E12" s="21">
        <v>60</v>
      </c>
      <c r="F12" s="28">
        <v>14.8</v>
      </c>
      <c r="G12" s="21">
        <v>194</v>
      </c>
      <c r="H12" s="21">
        <v>3</v>
      </c>
      <c r="I12" s="21">
        <v>17</v>
      </c>
      <c r="J12" s="22">
        <v>15</v>
      </c>
    </row>
    <row r="13" spans="1:10" ht="30" x14ac:dyDescent="0.25">
      <c r="A13" s="7"/>
      <c r="B13" s="1" t="s">
        <v>16</v>
      </c>
      <c r="C13" s="2"/>
      <c r="D13" s="33" t="s">
        <v>34</v>
      </c>
      <c r="E13" s="17">
        <v>202</v>
      </c>
      <c r="F13" s="26">
        <v>26.2</v>
      </c>
      <c r="G13" s="17">
        <v>92</v>
      </c>
      <c r="H13" s="17">
        <v>5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/>
      <c r="D14" s="33" t="s">
        <v>35</v>
      </c>
      <c r="E14" s="17">
        <v>158</v>
      </c>
      <c r="F14" s="26">
        <v>55.5</v>
      </c>
      <c r="G14" s="17">
        <v>262</v>
      </c>
      <c r="H14" s="17">
        <v>15</v>
      </c>
      <c r="I14" s="17">
        <v>15</v>
      </c>
      <c r="J14" s="18">
        <v>18</v>
      </c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36</v>
      </c>
      <c r="E16" s="17">
        <v>200</v>
      </c>
      <c r="F16" s="26">
        <v>23.5</v>
      </c>
      <c r="G16" s="17">
        <v>158</v>
      </c>
      <c r="H16" s="17">
        <v>1</v>
      </c>
      <c r="I16" s="17">
        <v>0</v>
      </c>
      <c r="J16" s="18">
        <v>23</v>
      </c>
    </row>
    <row r="17" spans="1:10" x14ac:dyDescent="0.25">
      <c r="A17" s="7"/>
      <c r="B17" s="1" t="s">
        <v>37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6" t="s">
        <v>29</v>
      </c>
      <c r="E19" s="30">
        <f>E12+E13+E14+E16+E18</f>
        <v>670</v>
      </c>
      <c r="F19" s="37">
        <f>SUM(F12:F18)</f>
        <v>125</v>
      </c>
      <c r="G19" s="30">
        <f t="shared" ref="G19:J19" si="1">SUM(G13:G18)</f>
        <v>622</v>
      </c>
      <c r="H19" s="30">
        <f t="shared" si="1"/>
        <v>25</v>
      </c>
      <c r="I19" s="30">
        <f t="shared" si="1"/>
        <v>21</v>
      </c>
      <c r="J19" s="31">
        <f t="shared" si="1"/>
        <v>70</v>
      </c>
    </row>
    <row r="20" spans="1:10" ht="15.75" thickBot="1" x14ac:dyDescent="0.3">
      <c r="A20" s="8"/>
      <c r="B20" s="9"/>
      <c r="C20" s="9"/>
      <c r="D20" s="34" t="s">
        <v>30</v>
      </c>
      <c r="E20" s="19">
        <f t="shared" ref="E20:J20" si="2">E19+E11</f>
        <v>1170</v>
      </c>
      <c r="F20" s="27">
        <f t="shared" si="2"/>
        <v>207.39</v>
      </c>
      <c r="G20" s="19">
        <f t="shared" si="2"/>
        <v>1218</v>
      </c>
      <c r="H20" s="19">
        <f t="shared" si="2"/>
        <v>41</v>
      </c>
      <c r="I20" s="19">
        <f t="shared" si="2"/>
        <v>40</v>
      </c>
      <c r="J20" s="20">
        <f t="shared" si="2"/>
        <v>170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2026-04-16T06:56:54Z</dcterms:modified>
</cp:coreProperties>
</file>