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1536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 l="1"/>
  <c r="G4" i="1"/>
  <c r="F4" i="1"/>
  <c r="F11" i="1" l="1"/>
  <c r="E11" i="1" l="1"/>
  <c r="E19" i="1" l="1"/>
  <c r="J19" i="1" l="1"/>
  <c r="I19" i="1"/>
  <c r="H19" i="1"/>
  <c r="G19" i="1"/>
  <c r="F19" i="1"/>
  <c r="J11" i="1"/>
  <c r="I11" i="1"/>
  <c r="H11" i="1"/>
  <c r="G11" i="1"/>
  <c r="E20" i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<sst xmlns="http://schemas.openxmlformats.org/spreadsheetml/2006/main" count="41" uniqueCount="41">
  <si>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</si>
  <si>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</si>
  <si>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</si>
  <si>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</si>
  <si>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</si>
  <si>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</si>
  <si>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</si>
  <si>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</si>
  <si>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</si>
  <si>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</si>
  <si>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</si>
  <si>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</si>
  <si>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</si>
  <si>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</si>
  <si>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</si>
  <si>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</si>
  <si>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</si>
  <si>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</si>
  <si>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</si>
  <si>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</si>
  <si>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</si>
  <si>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</si>
  <si>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</si>
  <si>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</si>
  <si>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</si>
  <si>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</si>
  <si>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</si>
  <si>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</si>
  <si>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</si>
  <si>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</si>
  <si>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</si>
  <si>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</si>
  <si>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конд.изд.</t>
  </si>
  <si>
    <t xml:space="preserve">Чай сладкий </t>
  </si>
  <si>
    <t>Птица, тушеная в соусе (1\40\50)</t>
  </si>
  <si>
    <t>Макароны отварные</t>
  </si>
  <si>
    <t>Борщ из свежей капусты с картофелем, зеленью</t>
  </si>
  <si>
    <t>Биточки мясные рубленные с соусом и рисом отварным</t>
  </si>
  <si>
    <t>Компот из сухофруктов</t>
  </si>
  <si>
    <t>2026г.04.24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</si>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</sst>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37</v>
      </c>
      <c r="E4" s="15">
        <f>100+150</f>
        <v>250</v>
      </c>
      <c r="F4" s="25">
        <f>42.8+25.59</f>
        <v>68.39</v>
      </c>
      <c r="G4" s="15">
        <f>175+218</f>
        <v>393</v>
      </c>
      <c r="H4" s="15">
        <v>17</v>
      </c>
      <c r="I4" s="15">
        <v>15</v>
      </c>
      <c r="J4" s="16">
        <v>49</v>
      </c>
    </row>
    <row r="5" spans="1:10" x14ac:dyDescent="0.25">
      <c r="A5" s="7"/>
      <c r="B5" s="1" t="s">
        <v>12</v>
      </c>
      <c r="C5" s="2"/>
      <c r="D5" s="33" t="s">
        <v>33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3" t="s">
        <v>27</v>
      </c>
      <c r="E6" s="17">
        <v>50</v>
      </c>
      <c r="F6" s="26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32</v>
      </c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29</v>
      </c>
      <c r="E11" s="19">
        <f>SUM(E4:E7)</f>
        <v>500</v>
      </c>
      <c r="F11" s="27">
        <f>SUM(F4:F10)</f>
        <v>82.39</v>
      </c>
      <c r="G11" s="19">
        <f>SUM(G4:G7)</f>
        <v>581</v>
      </c>
      <c r="H11" s="19">
        <f>SUM(H4:H7)</f>
        <v>21</v>
      </c>
      <c r="I11" s="19">
        <f>SUM(I4:I7)</f>
        <v>17</v>
      </c>
      <c r="J11" s="20">
        <f>SUM(J4:J9)</f>
        <v>90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3" t="s">
        <v>36</v>
      </c>
      <c r="E13" s="17">
        <v>212</v>
      </c>
      <c r="F13" s="26">
        <v>24.6</v>
      </c>
      <c r="G13" s="17">
        <v>89</v>
      </c>
      <c r="H13" s="17">
        <v>5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/>
      <c r="D14" s="33" t="s">
        <v>34</v>
      </c>
      <c r="E14" s="17">
        <v>90</v>
      </c>
      <c r="F14" s="26">
        <v>57.1</v>
      </c>
      <c r="G14" s="17">
        <v>154</v>
      </c>
      <c r="H14" s="17">
        <v>18</v>
      </c>
      <c r="I14" s="17">
        <v>16</v>
      </c>
      <c r="J14" s="18">
        <v>22</v>
      </c>
    </row>
    <row r="15" spans="1:10" x14ac:dyDescent="0.25">
      <c r="A15" s="7"/>
      <c r="B15" s="1" t="s">
        <v>18</v>
      </c>
      <c r="C15" s="2"/>
      <c r="D15" s="33" t="s">
        <v>35</v>
      </c>
      <c r="E15" s="17">
        <v>150</v>
      </c>
      <c r="F15" s="26">
        <v>17.399999999999999</v>
      </c>
      <c r="G15" s="17">
        <v>221</v>
      </c>
      <c r="H15" s="17">
        <v>5</v>
      </c>
      <c r="I15" s="17">
        <v>6</v>
      </c>
      <c r="J15" s="18">
        <v>35</v>
      </c>
    </row>
    <row r="16" spans="1:10" x14ac:dyDescent="0.25">
      <c r="A16" s="7"/>
      <c r="B16" s="1" t="s">
        <v>19</v>
      </c>
      <c r="C16" s="2"/>
      <c r="D16" s="33" t="s">
        <v>38</v>
      </c>
      <c r="E16" s="17">
        <v>200</v>
      </c>
      <c r="F16" s="26">
        <v>20.9</v>
      </c>
      <c r="G16" s="17">
        <v>158</v>
      </c>
      <c r="H16" s="17">
        <v>1</v>
      </c>
      <c r="I16" s="17">
        <v>0</v>
      </c>
      <c r="J16" s="18">
        <v>40</v>
      </c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28</v>
      </c>
      <c r="E18" s="17">
        <v>50</v>
      </c>
      <c r="F18" s="26">
        <v>5</v>
      </c>
      <c r="G18" s="17">
        <v>110</v>
      </c>
      <c r="H18" s="17">
        <v>4</v>
      </c>
      <c r="I18" s="17">
        <v>0.6</v>
      </c>
      <c r="J18" s="18">
        <v>20</v>
      </c>
    </row>
    <row r="19" spans="1:10" x14ac:dyDescent="0.25">
      <c r="A19" s="7"/>
      <c r="B19" s="29"/>
      <c r="C19" s="29"/>
      <c r="D19" s="36" t="s">
        <v>30</v>
      </c>
      <c r="E19" s="30">
        <f t="shared" ref="E19:J19" si="0">SUM(E12:E18)</f>
        <v>702</v>
      </c>
      <c r="F19" s="30">
        <f t="shared" si="0"/>
        <v>125</v>
      </c>
      <c r="G19" s="30">
        <f t="shared" si="0"/>
        <v>732</v>
      </c>
      <c r="H19" s="30">
        <f t="shared" si="0"/>
        <v>33</v>
      </c>
      <c r="I19" s="30">
        <f t="shared" si="0"/>
        <v>27.6</v>
      </c>
      <c r="J19" s="31">
        <f t="shared" si="0"/>
        <v>130</v>
      </c>
    </row>
    <row r="20" spans="1:10" ht="15.75" thickBot="1" x14ac:dyDescent="0.3">
      <c r="A20" s="8"/>
      <c r="B20" s="9"/>
      <c r="C20" s="9"/>
      <c r="D20" s="34" t="s">
        <v>31</v>
      </c>
      <c r="E20" s="19">
        <f t="shared" ref="E20:J20" si="1">SUM(E11,E19)</f>
        <v>1202</v>
      </c>
      <c r="F20" s="27">
        <f t="shared" si="1"/>
        <v>207.39</v>
      </c>
      <c r="G20" s="19">
        <f t="shared" si="1"/>
        <v>1313</v>
      </c>
      <c r="H20" s="19">
        <f t="shared" si="1"/>
        <v>54</v>
      </c>
      <c r="I20" s="19">
        <f t="shared" si="1"/>
        <v>44.6</v>
      </c>
      <c r="J20" s="20">
        <f t="shared" si="1"/>
        <v>220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2024-05-16T09:25:34Z</cp:lastPrinted>
  <dcterms:created xsi:type="dcterms:W3CDTF">2015-06-05T18:19:34Z</dcterms:created>
  <dcterms:modified xsi:type="dcterms:W3CDTF">2026-04-23T07:02:11Z</dcterms:modified>
</cp:coreProperties>
</file>