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J11" i="1" l="1"/>
  <c r="I11" i="1"/>
  <c r="H11" i="1"/>
  <c r="F11" i="1"/>
  <c r="E11" i="1"/>
  <c r="E19" i="1" l="1"/>
  <c r="F19" i="1" l="1"/>
  <c r="G11" i="1" l="1"/>
  <c r="J19" i="1" l="1"/>
  <c r="J20" i="1" s="1"/>
  <c r="I19" i="1"/>
  <c r="I20" i="1" s="1"/>
  <c r="H19" i="1"/>
  <c r="H20" i="1" s="1"/>
  <c r="G19" i="1"/>
  <c r="G20" i="1" s="1"/>
  <c r="E20" i="1" l="1"/>
  <c r="F20" i="1" l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<sst xmlns="http://schemas.openxmlformats.org/spreadsheetml/2006/main" count="42" uniqueCount="42">
  <si>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</si>
  <si>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</si>
  <si>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</si>
  <si>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</si>
  <si>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</si>
  <si>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</si>
  <si>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</si>
  <si>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</si>
  <si>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</si>
  <si>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</si>
  <si>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</si>
  <si>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</si>
  <si>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</si>
  <si>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</si>
  <si>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</si>
  <si>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</si>
  <si>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</si>
  <si>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</si>
  <si>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</si>
  <si>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</si>
  <si>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</si>
  <si>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</si>
  <si>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</si>
  <si>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</si>
  <si>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</si>
  <si>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</si>
  <si>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</si>
  <si>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</si>
  <si>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</si>
  <si>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</si>
  <si>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</si>
  <si>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</si>
  <si>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 xml:space="preserve">Суп картофельный с горохом и зеленью </t>
  </si>
  <si>
    <t>конд. Изд.</t>
  </si>
  <si>
    <t>Чай сладкий</t>
  </si>
  <si>
    <t>Котлета куриная с соусом и макаронами отварными, помидор свежий(1\100\160\50)</t>
  </si>
  <si>
    <t>Печенье овсяное Домашнее 1 шт</t>
  </si>
  <si>
    <t xml:space="preserve">Салат из свеклы с салатной заправкой </t>
  </si>
  <si>
    <t>Рыба тушенная в томате, с овощами (1/50/50)</t>
  </si>
  <si>
    <t>Картофельное пюре</t>
  </si>
  <si>
    <t>Компот из свежих яблок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</si>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</sst>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35</v>
      </c>
      <c r="E4" s="15">
        <f>50+100+160</f>
        <v>310</v>
      </c>
      <c r="F4" s="25">
        <f>10.6+46+18.8</f>
        <v>75.400000000000006</v>
      </c>
      <c r="G4" s="15">
        <f>9+207+260</f>
        <v>476</v>
      </c>
      <c r="H4" s="15">
        <v>16</v>
      </c>
      <c r="I4" s="15">
        <v>19</v>
      </c>
      <c r="J4" s="16">
        <v>54</v>
      </c>
    </row>
    <row r="5" spans="1:10" x14ac:dyDescent="0.25">
      <c r="A5" s="7"/>
      <c r="B5" s="1" t="s">
        <v>12</v>
      </c>
      <c r="C5" s="2"/>
      <c r="D5" s="33" t="s">
        <v>34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9"/>
      <c r="D8" s="34" t="s">
        <v>36</v>
      </c>
      <c r="E8" s="19">
        <v>23</v>
      </c>
      <c r="F8" s="27">
        <v>15.6</v>
      </c>
      <c r="G8" s="19">
        <v>98</v>
      </c>
      <c r="H8" s="19">
        <v>2</v>
      </c>
      <c r="I8" s="19">
        <v>6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29</v>
      </c>
      <c r="E11" s="19">
        <f t="shared" ref="E11:J11" si="0">SUM(E4:E8)</f>
        <v>583</v>
      </c>
      <c r="F11" s="27">
        <f t="shared" si="0"/>
        <v>107</v>
      </c>
      <c r="G11" s="19">
        <f t="shared" si="0"/>
        <v>762</v>
      </c>
      <c r="H11" s="19">
        <f t="shared" si="0"/>
        <v>22</v>
      </c>
      <c r="I11" s="19">
        <f t="shared" si="0"/>
        <v>27</v>
      </c>
      <c r="J11" s="20">
        <f t="shared" si="0"/>
        <v>108</v>
      </c>
    </row>
    <row r="12" spans="1:10" x14ac:dyDescent="0.25">
      <c r="A12" s="7" t="s">
        <v>14</v>
      </c>
      <c r="B12" s="10" t="s">
        <v>15</v>
      </c>
      <c r="C12" s="3"/>
      <c r="D12" s="35" t="s">
        <v>37</v>
      </c>
      <c r="E12" s="21">
        <v>70</v>
      </c>
      <c r="F12" s="28">
        <v>12.6</v>
      </c>
      <c r="G12" s="21">
        <v>74</v>
      </c>
      <c r="H12" s="21">
        <v>45</v>
      </c>
      <c r="I12" s="21">
        <v>2</v>
      </c>
      <c r="J12" s="22">
        <v>1</v>
      </c>
    </row>
    <row r="13" spans="1:10" x14ac:dyDescent="0.25">
      <c r="A13" s="7"/>
      <c r="B13" s="1" t="s">
        <v>16</v>
      </c>
      <c r="C13" s="2"/>
      <c r="D13" s="33" t="s">
        <v>32</v>
      </c>
      <c r="E13" s="17">
        <v>252</v>
      </c>
      <c r="F13" s="26">
        <v>18.899999999999999</v>
      </c>
      <c r="G13" s="17">
        <v>167</v>
      </c>
      <c r="H13" s="17">
        <v>8</v>
      </c>
      <c r="I13" s="17">
        <v>11</v>
      </c>
      <c r="J13" s="18">
        <v>22</v>
      </c>
    </row>
    <row r="14" spans="1:10" ht="30" x14ac:dyDescent="0.25">
      <c r="A14" s="7"/>
      <c r="B14" s="1" t="s">
        <v>17</v>
      </c>
      <c r="C14" s="2"/>
      <c r="D14" s="33" t="s">
        <v>38</v>
      </c>
      <c r="E14" s="17">
        <v>100</v>
      </c>
      <c r="F14" s="26">
        <v>52.4</v>
      </c>
      <c r="G14" s="17">
        <v>112</v>
      </c>
      <c r="H14" s="17">
        <v>18</v>
      </c>
      <c r="I14" s="17">
        <v>5</v>
      </c>
      <c r="J14" s="18">
        <v>7</v>
      </c>
    </row>
    <row r="15" spans="1:10" x14ac:dyDescent="0.25">
      <c r="A15" s="7"/>
      <c r="B15" s="1" t="s">
        <v>18</v>
      </c>
      <c r="C15" s="2"/>
      <c r="D15" s="33" t="s">
        <v>39</v>
      </c>
      <c r="E15" s="17">
        <v>150</v>
      </c>
      <c r="F15" s="26">
        <v>31.2</v>
      </c>
      <c r="G15" s="17">
        <v>164</v>
      </c>
      <c r="H15" s="17">
        <v>2</v>
      </c>
      <c r="I15" s="17">
        <v>4</v>
      </c>
      <c r="J15" s="18">
        <v>15</v>
      </c>
    </row>
    <row r="16" spans="1:10" x14ac:dyDescent="0.25">
      <c r="A16" s="7"/>
      <c r="B16" s="1" t="s">
        <v>19</v>
      </c>
      <c r="C16" s="2"/>
      <c r="D16" s="33" t="s">
        <v>40</v>
      </c>
      <c r="E16" s="17">
        <v>200</v>
      </c>
      <c r="F16" s="26">
        <v>18.899999999999999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2</v>
      </c>
      <c r="J18" s="18">
        <v>20</v>
      </c>
    </row>
    <row r="19" spans="1:10" x14ac:dyDescent="0.25">
      <c r="A19" s="7"/>
      <c r="B19" s="29"/>
      <c r="C19" s="29"/>
      <c r="D19" s="36" t="s">
        <v>30</v>
      </c>
      <c r="E19" s="30">
        <f>SUM(E12:E18)</f>
        <v>822</v>
      </c>
      <c r="F19" s="31">
        <f>SUM(F12:F18)</f>
        <v>140</v>
      </c>
      <c r="G19" s="30">
        <f>SUM(G13:G18)</f>
        <v>650</v>
      </c>
      <c r="H19" s="30">
        <f>SUM(H13:H18)</f>
        <v>32</v>
      </c>
      <c r="I19" s="30">
        <f>SUM(I13:I18)</f>
        <v>22</v>
      </c>
      <c r="J19" s="37">
        <f>SUM(J13:J18)</f>
        <v>89</v>
      </c>
    </row>
    <row r="20" spans="1:10" ht="15.75" thickBot="1" x14ac:dyDescent="0.3">
      <c r="A20" s="8"/>
      <c r="B20" s="9"/>
      <c r="C20" s="9"/>
      <c r="D20" s="34" t="s">
        <v>31</v>
      </c>
      <c r="E20" s="19">
        <f t="shared" ref="E20:J20" si="1">SUM(E19,E11)</f>
        <v>1405</v>
      </c>
      <c r="F20" s="27">
        <f t="shared" si="1"/>
        <v>247</v>
      </c>
      <c r="G20" s="19">
        <f t="shared" si="1"/>
        <v>1412</v>
      </c>
      <c r="H20" s="19">
        <f t="shared" si="1"/>
        <v>54</v>
      </c>
      <c r="I20" s="19">
        <f t="shared" si="1"/>
        <v>49</v>
      </c>
      <c r="J20" s="20">
        <f t="shared" si="1"/>
        <v>197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2026-09-08T08:39:57Z</dcterms:modified>
</cp:coreProperties>
</file>