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I19" i="1" l="1"/>
  <c r="H19" i="1"/>
  <c r="G19" i="1"/>
  <c r="F19" i="1" l="1"/>
  <c r="J11" i="1"/>
  <c r="I11" i="1"/>
  <c r="H11" i="1"/>
  <c r="G11" i="1"/>
  <c r="F11" i="1"/>
  <c r="J19" i="1" l="1"/>
  <c r="E19" i="1"/>
  <c r="I20" i="1" l="1"/>
  <c r="J20" i="1"/>
  <c r="G20" i="1"/>
  <c r="E11" i="1"/>
  <c r="E20" i="1" s="1"/>
  <c r="H20" i="1" l="1"/>
  <c r="F2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<sst xmlns="http://schemas.openxmlformats.org/spreadsheetml/2006/main" count="44" uniqueCount="43">
  <si>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</si>
  <si>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</si>
  <si>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</si>
  <si>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</si>
  <si>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</si>
  <si>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</si>
  <si>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</si>
  <si>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</si>
  <si>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</si>
  <si>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</si>
  <si>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</si>
  <si>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</si>
  <si>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</si>
  <si>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</si>
  <si>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</si>
  <si>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</si>
  <si>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</si>
  <si>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</si>
  <si>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</si>
  <si>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</si>
  <si>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</si>
  <si>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</si>
  <si>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</si>
  <si>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</si>
  <si>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</si>
  <si>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</si>
  <si>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</si>
  <si>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</si>
  <si>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</si>
  <si>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</si>
  <si>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</si>
  <si>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конд.изд.</t>
  </si>
  <si>
    <t>Чай сладкий</t>
  </si>
  <si>
    <t>Батон нарезной</t>
  </si>
  <si>
    <t>Яблоко</t>
  </si>
  <si>
    <t>Котлета рыбная с соусом</t>
  </si>
  <si>
    <t>Картофельное пюре</t>
  </si>
  <si>
    <t>Напиток из сока</t>
  </si>
  <si>
    <t>Каша манная на молоке, сыр Российский порционно (1\200\15)</t>
  </si>
  <si>
    <t>Салат из свежих помидор и огурцов, с зеленью, салатной заправкой</t>
  </si>
  <si>
    <t>Рассольник по ленинградски на курином бульоне с зеленью (1\210\2)</t>
  </si>
  <si>
    <t>01.10. 2026г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</si>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</sst>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38</v>
      </c>
      <c r="E4" s="15">
        <v>215</v>
      </c>
      <c r="F4" s="25">
        <f>34.4+22.5</f>
        <v>56.9</v>
      </c>
      <c r="G4" s="15">
        <f>222+60</f>
        <v>282</v>
      </c>
      <c r="H4" s="15">
        <v>14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34</v>
      </c>
      <c r="E8" s="19">
        <v>150</v>
      </c>
      <c r="F8" s="27">
        <v>34.1</v>
      </c>
      <c r="G8" s="19">
        <v>71</v>
      </c>
      <c r="H8" s="19">
        <v>1</v>
      </c>
      <c r="I8" s="19">
        <v>1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SUM(E4:E10)</f>
        <v>615</v>
      </c>
      <c r="F11" s="27">
        <f>SUM(F4:F9)</f>
        <v>107</v>
      </c>
      <c r="G11" s="19">
        <f>SUM(G4:G9)</f>
        <v>541</v>
      </c>
      <c r="H11" s="19">
        <f>SUM(H4:H9)</f>
        <v>19</v>
      </c>
      <c r="I11" s="19">
        <f>SUM(I4:I9)</f>
        <v>15</v>
      </c>
      <c r="J11" s="20">
        <f>SUM(J4:J9)</f>
        <v>94</v>
      </c>
    </row>
    <row r="12" spans="1:10" ht="30" x14ac:dyDescent="0.25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20</v>
      </c>
      <c r="G12" s="21">
        <v>51</v>
      </c>
      <c r="H12" s="21">
        <v>1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/>
      <c r="D13" s="34" t="s">
        <v>40</v>
      </c>
      <c r="E13" s="17">
        <v>212</v>
      </c>
      <c r="F13" s="26">
        <v>25.2</v>
      </c>
      <c r="G13" s="17">
        <v>113</v>
      </c>
      <c r="H13" s="17">
        <v>8</v>
      </c>
      <c r="I13" s="17">
        <v>10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40.4</v>
      </c>
      <c r="G14" s="17">
        <v>142</v>
      </c>
      <c r="H14" s="17">
        <v>8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17.2</v>
      </c>
      <c r="G16" s="17">
        <v>96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>SUM(E12:E18)</f>
        <v>772</v>
      </c>
      <c r="F19" s="31">
        <f>SUM(F12:F18)</f>
        <v>140</v>
      </c>
      <c r="G19" s="30">
        <f>SUM(G12:G18)</f>
        <v>676</v>
      </c>
      <c r="H19" s="30">
        <f>SUM(H12:H18)</f>
        <v>24</v>
      </c>
      <c r="I19" s="30">
        <f>SUM(I12:I18)</f>
        <v>29.6</v>
      </c>
      <c r="J19" s="32">
        <f>SUM(J13:J18)</f>
        <v>100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1387</v>
      </c>
      <c r="F20" s="27">
        <f t="shared" ref="F20:H20" si="0">SUM(F11,F19)</f>
        <v>247</v>
      </c>
      <c r="G20" s="19">
        <f>SUM(G11,G19)</f>
        <v>1217</v>
      </c>
      <c r="H20" s="19">
        <f t="shared" si="0"/>
        <v>43</v>
      </c>
      <c r="I20" s="19">
        <f>SUM(I11,I19)</f>
        <v>44.6</v>
      </c>
      <c r="J20" s="20">
        <f>SUM(J11,J19)</f>
        <v>194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2026-09-30T06:55:17Z</dcterms:modified>
</cp:coreProperties>
</file>