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1536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F11" i="1" l="1"/>
  <c r="E11" i="1" l="1"/>
  <c r="E19" i="1" l="1"/>
  <c r="J19" i="1" l="1"/>
  <c r="I19" i="1"/>
  <c r="H19" i="1"/>
  <c r="G19" i="1"/>
  <c r="F19" i="1"/>
  <c r="J11" i="1"/>
  <c r="I11" i="1"/>
  <c r="H11" i="1"/>
  <c r="G11" i="1"/>
  <c r="E20" i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<sst xmlns="http://schemas.openxmlformats.org/spreadsheetml/2006/main" count="41" uniqueCount="41">
  <si>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</si>
  <si>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</si>
  <si>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</si>
  <si>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</si>
  <si>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</si>
  <si>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</si>
  <si>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</si>
  <si>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</si>
  <si>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</si>
  <si>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</si>
  <si>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</si>
  <si>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</si>
  <si>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</si>
  <si>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</si>
  <si>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</si>
  <si>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</si>
  <si>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</si>
  <si>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</si>
  <si>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</si>
  <si>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</si>
  <si>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</si>
  <si>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</si>
  <si>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</si>
  <si>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</si>
  <si>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</si>
  <si>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</si>
  <si>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</si>
  <si>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</si>
  <si>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</si>
  <si>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</si>
  <si>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</si>
  <si>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</si>
  <si>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конд.изд.</t>
  </si>
  <si>
    <t xml:space="preserve">Чай сладкий </t>
  </si>
  <si>
    <t xml:space="preserve">Суп-лапша Домашняя с картофелем, на курином бульоне, зеленью </t>
  </si>
  <si>
    <t>Жаркое по домашнему (1\35\150)</t>
  </si>
  <si>
    <t>Биточки мясные рубленные с соусом и рисом отварным, помидор свежий порционно (1\50\50\50\110)</t>
  </si>
  <si>
    <t>Вафли десертные</t>
  </si>
  <si>
    <t>Компот из свежих яблок</t>
  </si>
  <si>
    <t xml:space="preserve">Винегрет овощной 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</si>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</sst>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36</v>
      </c>
      <c r="E4" s="15">
        <f>50+50+50+110</f>
        <v>260</v>
      </c>
      <c r="F4" s="25">
        <f>10.6+47+18.9</f>
        <v>76.5</v>
      </c>
      <c r="G4" s="15">
        <f>7+175+160</f>
        <v>342</v>
      </c>
      <c r="H4" s="15">
        <v>17</v>
      </c>
      <c r="I4" s="15">
        <v>15</v>
      </c>
      <c r="J4" s="16">
        <v>49</v>
      </c>
    </row>
    <row r="5" spans="1:10" x14ac:dyDescent="0.25">
      <c r="A5" s="7"/>
      <c r="B5" s="1" t="s">
        <v>12</v>
      </c>
      <c r="C5" s="2"/>
      <c r="D5" s="33" t="s">
        <v>33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3" t="s">
        <v>37</v>
      </c>
      <c r="E7" s="17">
        <v>15</v>
      </c>
      <c r="F7" s="26">
        <v>14.5</v>
      </c>
      <c r="G7" s="17">
        <v>77</v>
      </c>
      <c r="H7" s="17">
        <v>1</v>
      </c>
      <c r="I7" s="17">
        <v>5</v>
      </c>
      <c r="J7" s="18">
        <v>8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>SUM(E4:E7)</f>
        <v>525</v>
      </c>
      <c r="F11" s="27">
        <f>SUM(F4:F10)</f>
        <v>107</v>
      </c>
      <c r="G11" s="19">
        <f>SUM(G4:G7)</f>
        <v>607</v>
      </c>
      <c r="H11" s="19">
        <f>SUM(H4:H7)</f>
        <v>22</v>
      </c>
      <c r="I11" s="19">
        <f>SUM(I4:I7)</f>
        <v>22</v>
      </c>
      <c r="J11" s="20">
        <f>SUM(J4:J9)</f>
        <v>98</v>
      </c>
    </row>
    <row r="12" spans="1:10" x14ac:dyDescent="0.25">
      <c r="A12" s="7" t="s">
        <v>14</v>
      </c>
      <c r="B12" s="10" t="s">
        <v>15</v>
      </c>
      <c r="C12" s="3"/>
      <c r="D12" s="35" t="s">
        <v>39</v>
      </c>
      <c r="E12" s="21">
        <v>60</v>
      </c>
      <c r="F12" s="28">
        <v>22.4</v>
      </c>
      <c r="G12" s="21">
        <v>74</v>
      </c>
      <c r="H12" s="21">
        <v>2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34</v>
      </c>
      <c r="E13" s="17">
        <v>252</v>
      </c>
      <c r="F13" s="26">
        <v>16.899999999999999</v>
      </c>
      <c r="G13" s="17">
        <v>120</v>
      </c>
      <c r="H13" s="17">
        <v>5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35</v>
      </c>
      <c r="E14" s="17">
        <v>185</v>
      </c>
      <c r="F14" s="26">
        <v>74.400000000000006</v>
      </c>
      <c r="G14" s="17">
        <v>250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38</v>
      </c>
      <c r="E16" s="17">
        <v>200</v>
      </c>
      <c r="F16" s="26">
        <v>20.3</v>
      </c>
      <c r="G16" s="17">
        <v>142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30</v>
      </c>
      <c r="E19" s="30">
        <f t="shared" ref="E19:J19" si="0">SUM(E12:E18)</f>
        <v>747</v>
      </c>
      <c r="F19" s="30">
        <f t="shared" si="0"/>
        <v>140</v>
      </c>
      <c r="G19" s="30">
        <f t="shared" si="0"/>
        <v>696</v>
      </c>
      <c r="H19" s="30">
        <f t="shared" si="0"/>
        <v>30</v>
      </c>
      <c r="I19" s="30">
        <f t="shared" si="0"/>
        <v>22.6</v>
      </c>
      <c r="J19" s="31">
        <f t="shared" si="0"/>
        <v>105</v>
      </c>
    </row>
    <row r="20" spans="1:10" ht="15.75" thickBot="1" x14ac:dyDescent="0.3">
      <c r="A20" s="8"/>
      <c r="B20" s="9"/>
      <c r="C20" s="9"/>
      <c r="D20" s="34" t="s">
        <v>31</v>
      </c>
      <c r="E20" s="19">
        <f t="shared" ref="E20:J20" si="1">SUM(E11,E19)</f>
        <v>1272</v>
      </c>
      <c r="F20" s="27">
        <f t="shared" si="1"/>
        <v>247</v>
      </c>
      <c r="G20" s="19">
        <f t="shared" si="1"/>
        <v>1303</v>
      </c>
      <c r="H20" s="19">
        <f t="shared" si="1"/>
        <v>52</v>
      </c>
      <c r="I20" s="19">
        <f t="shared" si="1"/>
        <v>44.6</v>
      </c>
      <c r="J20" s="20">
        <f t="shared" si="1"/>
        <v>203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2024-05-16T09:25:34Z</cp:lastPrinted>
  <dcterms:created xsi:type="dcterms:W3CDTF">2015-06-05T18:19:34Z</dcterms:created>
  <dcterms:modified xsi:type="dcterms:W3CDTF">2026-10-08T08:12:08Z</dcterms:modified>
</cp:coreProperties>
</file>