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38400" windowHeight="174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4" i="1"/>
  <c r="F4" i="1"/>
  <c r="F11" i="1" l="1"/>
  <c r="J11" i="1" l="1"/>
  <c r="I11" i="1"/>
  <c r="H11" i="1"/>
  <c r="E11" i="1" l="1"/>
  <c r="J19" i="1" l="1"/>
  <c r="I19" i="1"/>
  <c r="H19" i="1"/>
  <c r="G19" i="1"/>
  <c r="E19" i="1"/>
  <c r="F19" i="1"/>
  <c r="G11" i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<sst xmlns="http://schemas.openxmlformats.org/spreadsheetml/2006/main" count="43" uniqueCount="41">
  <si>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</si>
  <si>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</si>
  <si>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</si>
  <si>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</si>
  <si>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</si>
  <si>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</si>
  <si>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</si>
  <si>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</si>
  <si>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</si>
  <si>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</si>
  <si>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</si>
  <si>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</si>
  <si>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</si>
  <si>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</si>
  <si>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</si>
  <si>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</si>
  <si>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</si>
  <si>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</si>
  <si>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</si>
  <si>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</si>
  <si>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</si>
  <si>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</si>
  <si>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</si>
  <si>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</si>
  <si>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</si>
  <si>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</si>
  <si>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</si>
  <si>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</si>
  <si>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</si>
  <si>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</si>
  <si>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</si>
  <si>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</si>
  <si>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</si>
  <si>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</si>
  <si>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</si>
  <si>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Суп рыбный из рыбных консервов с зеленью</t>
  </si>
  <si>
    <t>Плов из мяса птицы (1/30/150)</t>
  </si>
  <si>
    <t>Конфета шоколадная (1 шт)</t>
  </si>
  <si>
    <t>Компот из фруктовой смеси</t>
  </si>
  <si>
    <t>20.10.2026г.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</si>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</sst>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f>215+10+15</f>
        <v>240</v>
      </c>
      <c r="F4" s="25">
        <f>56.8+22.5</f>
        <v>79.3</v>
      </c>
      <c r="G4" s="15">
        <f>329+60</f>
        <v>389</v>
      </c>
      <c r="H4" s="15">
        <v>24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37</v>
      </c>
      <c r="E8" s="19">
        <v>12.5</v>
      </c>
      <c r="F8" s="27">
        <v>11.7</v>
      </c>
      <c r="G8" s="19">
        <v>64</v>
      </c>
      <c r="H8" s="19">
        <v>1</v>
      </c>
      <c r="I8" s="19">
        <v>4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SUM(E4:E9)</f>
        <v>502.5</v>
      </c>
      <c r="F11" s="27">
        <f>SUM(F4:F8)</f>
        <v>107</v>
      </c>
      <c r="G11" s="19">
        <f>SUM(G4:G10)</f>
        <v>641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31</v>
      </c>
      <c r="G13" s="17">
        <v>110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180</v>
      </c>
      <c r="F14" s="26">
        <v>76.2</v>
      </c>
      <c r="G14" s="17">
        <v>322</v>
      </c>
      <c r="H14" s="17">
        <v>29</v>
      </c>
      <c r="I14" s="17">
        <v>27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20.3</v>
      </c>
      <c r="G16" s="17">
        <v>158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50</v>
      </c>
      <c r="F17" s="26">
        <v>6</v>
      </c>
      <c r="G17" s="17">
        <v>110</v>
      </c>
      <c r="H17" s="17">
        <v>4</v>
      </c>
      <c r="I17" s="17">
        <v>2</v>
      </c>
      <c r="J17" s="18">
        <v>26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35</v>
      </c>
      <c r="F18" s="26">
        <v>6.5</v>
      </c>
      <c r="G18" s="17">
        <v>91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G19" si="0">SUM(E12:E18)</f>
        <v>717</v>
      </c>
      <c r="F19" s="31">
        <f t="shared" si="0"/>
        <v>140</v>
      </c>
      <c r="G19" s="30">
        <f t="shared" si="0"/>
        <v>791</v>
      </c>
      <c r="H19" s="30">
        <f>SUM(H12:H18)</f>
        <v>43</v>
      </c>
      <c r="I19" s="30">
        <f>SUM(I12:I18)</f>
        <v>34</v>
      </c>
      <c r="J19" s="32">
        <f>SUM(J12:J18)</f>
        <v>142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1219.5</v>
      </c>
      <c r="F20" s="27">
        <f t="shared" ref="F20" si="1">SUM(F11,F19)</f>
        <v>247</v>
      </c>
      <c r="G20" s="19">
        <f>SUM(G11,G19)</f>
        <v>1432</v>
      </c>
      <c r="H20" s="19">
        <f>SUM(H11,H19)</f>
        <v>72</v>
      </c>
      <c r="I20" s="19">
        <f>SUM(I11,I19)</f>
        <v>60</v>
      </c>
      <c r="J20" s="20">
        <f>SUM(J11,J19)</f>
        <v>227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2026-10-19T06:54:47Z</dcterms:modified>
</cp:coreProperties>
</file>